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2" yWindow="828" windowWidth="13476" windowHeight="5832"/>
  </bookViews>
  <sheets>
    <sheet name="DC" sheetId="1" r:id="rId1"/>
  </sheets>
  <calcPr calcId="145621" calcMode="manual"/>
</workbook>
</file>

<file path=xl/calcChain.xml><?xml version="1.0" encoding="utf-8"?>
<calcChain xmlns="http://schemas.openxmlformats.org/spreadsheetml/2006/main">
  <c r="DH2" i="1" l="1"/>
  <c r="DG2" i="1"/>
  <c r="CJ2" i="1"/>
  <c r="CI2" i="1"/>
  <c r="CH2" i="1"/>
  <c r="CG2" i="1"/>
  <c r="CF2" i="1"/>
  <c r="CE2" i="1"/>
  <c r="DI2" i="1" s="1"/>
  <c r="CD2" i="1"/>
  <c r="CC2" i="1"/>
  <c r="CB2" i="1"/>
  <c r="DF2" i="1" s="1"/>
  <c r="DL2" i="1" s="1"/>
  <c r="CA2" i="1"/>
  <c r="DE2" i="1" s="1"/>
  <c r="DK2" i="1" s="1"/>
  <c r="BP2" i="1"/>
  <c r="BQ2" i="1" s="1"/>
  <c r="BN2" i="1"/>
  <c r="DJ2" i="1" s="1"/>
  <c r="BK2" i="1"/>
  <c r="DM2" i="1" l="1"/>
</calcChain>
</file>

<file path=xl/comments1.xml><?xml version="1.0" encoding="utf-8"?>
<comments xmlns="http://schemas.openxmlformats.org/spreadsheetml/2006/main">
  <authors>
    <author xml:space="preserve"> </author>
    <author>Nancy L. Barber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State postal abbreviation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State FIPS code</t>
        </r>
      </text>
    </comment>
    <comment ref="C1" authorId="1">
      <text>
        <r>
          <rPr>
            <b/>
            <sz val="9"/>
            <color indexed="81"/>
            <rFont val="Calibri"/>
            <family val="2"/>
          </rPr>
          <t>County Name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County FIPS code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Concatenated state-county FIPS code</t>
        </r>
      </text>
    </comment>
    <comment ref="F1" authorId="1">
      <text>
        <r>
          <rPr>
            <b/>
            <sz val="9"/>
            <color indexed="81"/>
            <rFont val="Calibri"/>
            <family val="2"/>
          </rPr>
          <t>Year of Data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Total population of county, in thousands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Public Supply, population served by groundwater, in thousands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Public Supply, population served by surface water, in thousands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Public Supply, total population served, in thousands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Public Supply,  groundwater withdrawals, fresh, in Mgal/d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Public Supply, groundwater withdrawals, saline, in Mgal/d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Public Supply, groundwater withdrawals, total, in Mgal/d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Public Supply, surface-water withdrawals, fresh, in Mgal/d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Public Supply, surface-water withdrawals, saline, in Mgal/d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 xml:space="preserve">Public Supply, surface-water withdrawals, total, in Mgal/d
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Public Supply, total withdrawals, fresh, in Mgal/d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Public Supply, total withdrawals, saline, in Mgal/d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Public Supply, total withdrawals, total (fresh+saline), in Mgal/d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Domestic, self-supplied population, in thousands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Domestic, self-supplied groundwater withdrawals, fresh, in Mgal/d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Domestic, self-supplied surface-water withdrawals, fresh, in Mgal/d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Domestic, total self-supplied withdrawals, fresh, in Mgal/d</t>
        </r>
      </text>
    </comment>
    <comment ref="X1" authorId="1">
      <text>
        <r>
          <rPr>
            <b/>
            <sz val="9"/>
            <color indexed="81"/>
            <rFont val="Calibri"/>
            <family val="2"/>
          </rPr>
          <t>Domestic self-supplied per capita use, in gallons/day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Domestic, deliveries from Public Supply, in Mgal/d</t>
        </r>
      </text>
    </comment>
    <comment ref="Z1" authorId="1">
      <text>
        <r>
          <rPr>
            <b/>
            <sz val="9"/>
            <color indexed="81"/>
            <rFont val="Calibri"/>
            <family val="2"/>
          </rPr>
          <t>Domestic, public supplied per capita use, in gallons/day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Domestic, total use (withdrawals + deliveries)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Industrial, self-supplied groundwater withdrawals, fresh, in Mgal/d</t>
        </r>
      </text>
    </comment>
    <comment ref="AC1" authorId="0">
      <text>
        <r>
          <rPr>
            <b/>
            <sz val="8"/>
            <color indexed="81"/>
            <rFont val="Tahoma"/>
            <family val="2"/>
          </rPr>
          <t>Industrial, self-supplied groundwater withdrawals, saline, in Mgal/d</t>
        </r>
      </text>
    </comment>
    <comment ref="AD1" authorId="0">
      <text>
        <r>
          <rPr>
            <b/>
            <sz val="8"/>
            <color indexed="81"/>
            <rFont val="Tahoma"/>
            <family val="2"/>
          </rPr>
          <t>Industrial, self-supplied groundwater withdrawals, total, in Mgal/d</t>
        </r>
      </text>
    </comment>
    <comment ref="AE1" authorId="0">
      <text>
        <r>
          <rPr>
            <b/>
            <sz val="8"/>
            <color indexed="81"/>
            <rFont val="Tahoma"/>
            <family val="2"/>
          </rPr>
          <t>Industrial, self-supplied surface-water withdrawals, fresh, in Mgal/d</t>
        </r>
      </text>
    </comment>
    <comment ref="AF1" authorId="0">
      <text>
        <r>
          <rPr>
            <b/>
            <sz val="8"/>
            <color indexed="81"/>
            <rFont val="Tahoma"/>
            <family val="2"/>
          </rPr>
          <t>Industrial, self-supplied surface-water withdrawals, saline, in Mgal/d</t>
        </r>
      </text>
    </comment>
    <comment ref="AG1" authorId="0">
      <text>
        <r>
          <rPr>
            <b/>
            <sz val="8"/>
            <color indexed="81"/>
            <rFont val="Tahoma"/>
            <family val="2"/>
          </rPr>
          <t>Industrial, self-supplied surface-water withdrawals, total, in Mgal/d</t>
        </r>
      </text>
    </comment>
    <comment ref="AH1" authorId="0">
      <text>
        <r>
          <rPr>
            <b/>
            <sz val="8"/>
            <color indexed="81"/>
            <rFont val="Tahoma"/>
            <family val="2"/>
          </rPr>
          <t>Industrial, self-supplied total withdrawals, fresh, in Mgal/d</t>
        </r>
      </text>
    </comment>
    <comment ref="AI1" authorId="0">
      <text>
        <r>
          <rPr>
            <b/>
            <sz val="8"/>
            <color indexed="81"/>
            <rFont val="Tahoma"/>
            <family val="2"/>
          </rPr>
          <t>Industrial, self-supplied total withdrawals, saline, in Mgal/d</t>
        </r>
      </text>
    </comment>
    <comment ref="AJ1" authorId="0">
      <text>
        <r>
          <rPr>
            <b/>
            <sz val="8"/>
            <color indexed="81"/>
            <rFont val="Tahoma"/>
            <family val="2"/>
          </rPr>
          <t>Industrial, self-supplied total withdrawals, total (fresh+saline), in Mgal/d</t>
        </r>
      </text>
    </comment>
    <comment ref="AK1" authorId="0">
      <text>
        <r>
          <rPr>
            <b/>
            <sz val="8"/>
            <color indexed="81"/>
            <rFont val="Tahoma"/>
            <family val="2"/>
          </rPr>
          <t>Irrigation, groundwater withdrawals, fresh, in Mgal/d</t>
        </r>
      </text>
    </comment>
    <comment ref="AL1" authorId="0">
      <text>
        <r>
          <rPr>
            <b/>
            <sz val="8"/>
            <color indexed="81"/>
            <rFont val="Tahoma"/>
            <family val="2"/>
          </rPr>
          <t>Irrigation, surface-water withdrawals, fresh, in Mgal/d</t>
        </r>
      </text>
    </comment>
    <comment ref="AM1" authorId="0">
      <text>
        <r>
          <rPr>
            <b/>
            <sz val="8"/>
            <color indexed="81"/>
            <rFont val="Tahoma"/>
            <family val="2"/>
          </rPr>
          <t>Irrigation, total withdrawals, fresh, in Mgal/d</t>
        </r>
      </text>
    </comment>
    <comment ref="AN1" authorId="0">
      <text>
        <r>
          <rPr>
            <b/>
            <sz val="8"/>
            <color indexed="81"/>
            <rFont val="Tahoma"/>
            <family val="2"/>
          </rPr>
          <t>Irrigation, acres irrigated, sprinkler, in thousands</t>
        </r>
      </text>
    </comment>
    <comment ref="AO1" authorId="0">
      <text>
        <r>
          <rPr>
            <b/>
            <sz val="8"/>
            <color indexed="81"/>
            <rFont val="Tahoma"/>
            <family val="2"/>
          </rPr>
          <t>Irrigation, acres irrigated, microirrigation, in thousands</t>
        </r>
      </text>
    </comment>
    <comment ref="AP1" authorId="0">
      <text>
        <r>
          <rPr>
            <b/>
            <sz val="8"/>
            <color indexed="81"/>
            <rFont val="Tahoma"/>
            <family val="2"/>
          </rPr>
          <t>Irrigation, acres irrigated, surface (flood), in thousands</t>
        </r>
      </text>
    </comment>
    <comment ref="AQ1" authorId="0">
      <text>
        <r>
          <rPr>
            <b/>
            <sz val="8"/>
            <color indexed="81"/>
            <rFont val="Tahoma"/>
            <family val="2"/>
          </rPr>
          <t>Irrigation, acres irrigated, total, in thousands</t>
        </r>
      </text>
    </comment>
    <comment ref="AR1" authorId="0">
      <text>
        <r>
          <rPr>
            <b/>
            <sz val="8"/>
            <color indexed="81"/>
            <rFont val="Tahoma"/>
            <family val="2"/>
          </rPr>
          <t>Irrigation-Crop, groundwater withdrawals, fresh, in Mgal/d</t>
        </r>
      </text>
    </comment>
    <comment ref="AS1" authorId="0">
      <text>
        <r>
          <rPr>
            <b/>
            <sz val="8"/>
            <color indexed="81"/>
            <rFont val="Tahoma"/>
            <family val="2"/>
          </rPr>
          <t>Irrigation-Crop, surface-water withdrawals, fresh, in Mgal/d</t>
        </r>
      </text>
    </comment>
    <comment ref="AT1" authorId="0">
      <text>
        <r>
          <rPr>
            <b/>
            <sz val="8"/>
            <color indexed="81"/>
            <rFont val="Tahoma"/>
            <family val="2"/>
          </rPr>
          <t>Irrigation-Crop, total withdrawals, fresh, in Mgal/d</t>
        </r>
      </text>
    </comment>
    <comment ref="AU1" authorId="0">
      <text>
        <r>
          <rPr>
            <b/>
            <sz val="8"/>
            <color indexed="81"/>
            <rFont val="Tahoma"/>
            <family val="2"/>
          </rPr>
          <t>Irrigation-Crop, acres irrigated, sprinkler, in thousands</t>
        </r>
      </text>
    </comment>
    <comment ref="AV1" authorId="0">
      <text>
        <r>
          <rPr>
            <b/>
            <sz val="8"/>
            <color indexed="81"/>
            <rFont val="Tahoma"/>
            <family val="2"/>
          </rPr>
          <t>Irrigation-Crop, acres irrigated, microirrigation, in thousands</t>
        </r>
      </text>
    </comment>
    <comment ref="AW1" authorId="0">
      <text>
        <r>
          <rPr>
            <b/>
            <sz val="8"/>
            <color indexed="81"/>
            <rFont val="Tahoma"/>
            <family val="2"/>
          </rPr>
          <t>Irrigation-Crop, acres irrigated, surface (flood), in thousands</t>
        </r>
      </text>
    </comment>
    <comment ref="AX1" authorId="0">
      <text>
        <r>
          <rPr>
            <b/>
            <sz val="8"/>
            <color indexed="81"/>
            <rFont val="Tahoma"/>
            <family val="2"/>
          </rPr>
          <t>Irrigation-Crop, acres irrigated, total, in thousands</t>
        </r>
      </text>
    </comment>
    <comment ref="AY1" authorId="0">
      <text>
        <r>
          <rPr>
            <b/>
            <sz val="8"/>
            <color indexed="81"/>
            <rFont val="Tahoma"/>
            <family val="2"/>
          </rPr>
          <t>Irrigation-Golf, groundwater withdrawals, fresh, in Mgal/d</t>
        </r>
      </text>
    </comment>
    <comment ref="AZ1" authorId="0">
      <text>
        <r>
          <rPr>
            <b/>
            <sz val="8"/>
            <color indexed="81"/>
            <rFont val="Tahoma"/>
            <family val="2"/>
          </rPr>
          <t>Irrigation-Golf, surface-water withdrawals, fresh, in Mgal/d</t>
        </r>
      </text>
    </comment>
    <comment ref="BA1" authorId="0">
      <text>
        <r>
          <rPr>
            <b/>
            <sz val="8"/>
            <color indexed="81"/>
            <rFont val="Tahoma"/>
            <family val="2"/>
          </rPr>
          <t>Irrigation-Golf, total withdrawals, fresh, in Mgal/d</t>
        </r>
      </text>
    </comment>
    <comment ref="BB1" authorId="0">
      <text>
        <r>
          <rPr>
            <b/>
            <sz val="8"/>
            <color indexed="81"/>
            <rFont val="Tahoma"/>
            <family val="2"/>
          </rPr>
          <t>Irrigation-Golf, acres irrigated, sprinkler, in thousands</t>
        </r>
      </text>
    </comment>
    <comment ref="BC1" authorId="0">
      <text>
        <r>
          <rPr>
            <b/>
            <sz val="8"/>
            <color indexed="81"/>
            <rFont val="Tahoma"/>
            <family val="2"/>
          </rPr>
          <t>Irrigation-Golf, acres irrigated, microirrigation, in thousands</t>
        </r>
      </text>
    </comment>
    <comment ref="BD1" authorId="0">
      <text>
        <r>
          <rPr>
            <b/>
            <sz val="8"/>
            <color indexed="81"/>
            <rFont val="Tahoma"/>
            <family val="2"/>
          </rPr>
          <t>Irrigation-Golf, acres irrigated, surface (flood), in thousands</t>
        </r>
      </text>
    </comment>
    <comment ref="BE1" authorId="0">
      <text>
        <r>
          <rPr>
            <b/>
            <sz val="8"/>
            <color indexed="81"/>
            <rFont val="Tahoma"/>
            <family val="2"/>
          </rPr>
          <t>Irrigation-Golf, acres irrigated, total, in thousands</t>
        </r>
      </text>
    </comment>
    <comment ref="BF1" authorId="0">
      <text>
        <r>
          <rPr>
            <b/>
            <sz val="8"/>
            <color indexed="81"/>
            <rFont val="Tahoma"/>
            <family val="2"/>
          </rPr>
          <t>Livestock, groundwater withdrawals, fresh, in Mgal/d</t>
        </r>
      </text>
    </comment>
    <comment ref="BG1" authorId="0">
      <text>
        <r>
          <rPr>
            <b/>
            <sz val="8"/>
            <color indexed="81"/>
            <rFont val="Tahoma"/>
            <family val="2"/>
          </rPr>
          <t>Livestock, surface-water withdrawals, fresh, in Mgal/d</t>
        </r>
      </text>
    </comment>
    <comment ref="BH1" authorId="0">
      <text>
        <r>
          <rPr>
            <b/>
            <sz val="8"/>
            <color indexed="81"/>
            <rFont val="Tahoma"/>
            <family val="2"/>
          </rPr>
          <t>Livestock, total withdrawals, fresh, in Mgal/d</t>
        </r>
      </text>
    </comment>
    <comment ref="BI1" authorId="0">
      <text>
        <r>
          <rPr>
            <b/>
            <sz val="8"/>
            <color indexed="81"/>
            <rFont val="Tahoma"/>
            <family val="2"/>
          </rPr>
          <t>Aquaculture, groundwater withdrawals, fresh, in Mgal/d</t>
        </r>
      </text>
    </comment>
    <comment ref="BJ1" authorId="1">
      <text>
        <r>
          <rPr>
            <b/>
            <sz val="9"/>
            <color indexed="81"/>
            <rFont val="Calibri"/>
            <family val="2"/>
          </rPr>
          <t>Aquaculture, groundwater withdrawals, saline,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K1" authorId="1">
      <text>
        <r>
          <rPr>
            <b/>
            <sz val="9"/>
            <color indexed="81"/>
            <rFont val="Calibri"/>
            <family val="2"/>
          </rPr>
          <t>Aquaculture, groundwater withdrawals, total,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L1" authorId="0">
      <text>
        <r>
          <rPr>
            <b/>
            <sz val="8"/>
            <color indexed="81"/>
            <rFont val="Tahoma"/>
            <family val="2"/>
          </rPr>
          <t>Aquaculture, surface-water withdrawals, fresh, in Mgal/d</t>
        </r>
      </text>
    </comment>
    <comment ref="BM1" authorId="1">
      <text>
        <r>
          <rPr>
            <b/>
            <sz val="9"/>
            <color indexed="81"/>
            <rFont val="Calibri"/>
            <family val="2"/>
          </rPr>
          <t>Aquaculture, surface-water withdrawals, saline,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N1" authorId="1">
      <text>
        <r>
          <rPr>
            <sz val="9"/>
            <color indexed="81"/>
            <rFont val="Calibri"/>
            <family val="2"/>
          </rPr>
          <t xml:space="preserve">Aquaculture, surface-water withdrawals, total, in Mgal/d
</t>
        </r>
      </text>
    </comment>
    <comment ref="BO1" authorId="0">
      <text>
        <r>
          <rPr>
            <b/>
            <sz val="8"/>
            <color indexed="81"/>
            <rFont val="Tahoma"/>
            <family val="2"/>
          </rPr>
          <t>Aquaculture, total withdrawals, fresh, in Mgal/d</t>
        </r>
      </text>
    </comment>
    <comment ref="BP1" authorId="1">
      <text>
        <r>
          <rPr>
            <b/>
            <sz val="9"/>
            <color indexed="81"/>
            <rFont val="Calibri"/>
            <family val="2"/>
          </rPr>
          <t>Aquaculture, total withdrawals, saline,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Q1" authorId="1">
      <text>
        <r>
          <rPr>
            <b/>
            <sz val="9"/>
            <color indexed="81"/>
            <rFont val="Calibri"/>
            <family val="2"/>
          </rPr>
          <t>Aquaculture, total withdrawals, total (fresh+saline),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R1" authorId="0">
      <text>
        <r>
          <rPr>
            <b/>
            <sz val="8"/>
            <color indexed="81"/>
            <rFont val="Tahoma"/>
            <family val="2"/>
          </rPr>
          <t>Mining, groundwater withdrawals, fresh, in Mgal/d</t>
        </r>
      </text>
    </comment>
    <comment ref="BS1" authorId="0">
      <text>
        <r>
          <rPr>
            <b/>
            <sz val="8"/>
            <color indexed="81"/>
            <rFont val="Tahoma"/>
            <family val="2"/>
          </rPr>
          <t>Mining, groundwater withdrawals, saline, in Mgal/d</t>
        </r>
      </text>
    </comment>
    <comment ref="BT1" authorId="0">
      <text>
        <r>
          <rPr>
            <b/>
            <sz val="8"/>
            <color indexed="81"/>
            <rFont val="Tahoma"/>
            <family val="2"/>
          </rPr>
          <t>Mining, groundwater withdrawals, total, in Mgal/d</t>
        </r>
      </text>
    </comment>
    <comment ref="BU1" authorId="0">
      <text>
        <r>
          <rPr>
            <b/>
            <sz val="8"/>
            <color indexed="81"/>
            <rFont val="Tahoma"/>
            <family val="2"/>
          </rPr>
          <t>Mining, surface-water withdrawals, fresh, in Mgal/d</t>
        </r>
      </text>
    </comment>
    <comment ref="BV1" authorId="0">
      <text>
        <r>
          <rPr>
            <b/>
            <sz val="8"/>
            <color indexed="81"/>
            <rFont val="Tahoma"/>
            <family val="2"/>
          </rPr>
          <t>Mining, surface-water withdrawals, saline, in Mgal/d</t>
        </r>
      </text>
    </comment>
    <comment ref="BW1" authorId="0">
      <text>
        <r>
          <rPr>
            <b/>
            <sz val="8"/>
            <color indexed="81"/>
            <rFont val="Tahoma"/>
            <family val="2"/>
          </rPr>
          <t>Mining, surface-water withdrawals, total, in Mgal/d</t>
        </r>
      </text>
    </comment>
    <comment ref="BX1" authorId="0">
      <text>
        <r>
          <rPr>
            <b/>
            <sz val="8"/>
            <color indexed="81"/>
            <rFont val="Tahoma"/>
            <family val="2"/>
          </rPr>
          <t>Mining, total withdrawals, fresh, in Mgal/d</t>
        </r>
      </text>
    </comment>
    <comment ref="BY1" authorId="0">
      <text>
        <r>
          <rPr>
            <b/>
            <sz val="8"/>
            <color indexed="81"/>
            <rFont val="Tahoma"/>
            <family val="2"/>
          </rPr>
          <t>Mining, total withdrawals, saline, in Mgal/d</t>
        </r>
      </text>
    </comment>
    <comment ref="BZ1" authorId="0">
      <text>
        <r>
          <rPr>
            <b/>
            <sz val="8"/>
            <color indexed="81"/>
            <rFont val="Tahoma"/>
            <family val="2"/>
          </rPr>
          <t>Mining, total withdrawals, total (fresh+saline), in Mgal/d</t>
        </r>
      </text>
    </comment>
    <comment ref="CA1" authorId="0">
      <text>
        <r>
          <rPr>
            <b/>
            <sz val="8"/>
            <color indexed="81"/>
            <rFont val="Tahoma"/>
            <family val="2"/>
          </rPr>
          <t>Thermoelectric, groundwater withdrawals, fresh, in Mgal/d</t>
        </r>
      </text>
    </comment>
    <comment ref="CB1" authorId="0">
      <text>
        <r>
          <rPr>
            <b/>
            <sz val="8"/>
            <color indexed="81"/>
            <rFont val="Tahoma"/>
            <family val="2"/>
          </rPr>
          <t>Thermoelectric, groundwater withdrawals, saline, in Mgal/d</t>
        </r>
      </text>
    </comment>
    <comment ref="CC1" authorId="0">
      <text>
        <r>
          <rPr>
            <b/>
            <sz val="8"/>
            <color indexed="81"/>
            <rFont val="Tahoma"/>
            <family val="2"/>
          </rPr>
          <t>Thermoelectric, groundwater withdrawals, total, in Mgal/d</t>
        </r>
      </text>
    </comment>
    <comment ref="CD1" authorId="0">
      <text>
        <r>
          <rPr>
            <b/>
            <sz val="8"/>
            <color indexed="81"/>
            <rFont val="Tahoma"/>
            <family val="2"/>
          </rPr>
          <t>Thermoelectric, surface-water withdrawals, fresh, in Mgal/d</t>
        </r>
      </text>
    </comment>
    <comment ref="CE1" authorId="0">
      <text>
        <r>
          <rPr>
            <b/>
            <sz val="8"/>
            <color indexed="81"/>
            <rFont val="Tahoma"/>
            <family val="2"/>
          </rPr>
          <t>Thermoelectric, surface-water withdrawals, saline, in Mgal/d</t>
        </r>
      </text>
    </comment>
    <comment ref="CF1" authorId="0">
      <text>
        <r>
          <rPr>
            <b/>
            <sz val="8"/>
            <color indexed="81"/>
            <rFont val="Tahoma"/>
            <family val="2"/>
          </rPr>
          <t>Thermoelectric, surface-water withdrawals, total, in Mgal/d</t>
        </r>
      </text>
    </comment>
    <comment ref="CG1" authorId="0">
      <text>
        <r>
          <rPr>
            <b/>
            <sz val="8"/>
            <color indexed="81"/>
            <rFont val="Tahoma"/>
            <family val="2"/>
          </rPr>
          <t>Thermoelectric, total withdrawals, fresh, in Mgal/d</t>
        </r>
      </text>
    </comment>
    <comment ref="CH1" authorId="0">
      <text>
        <r>
          <rPr>
            <b/>
            <sz val="8"/>
            <color indexed="81"/>
            <rFont val="Tahoma"/>
            <family val="2"/>
          </rPr>
          <t>Thermoelectric, total withdrawals, saline, in Mgal/d</t>
        </r>
      </text>
    </comment>
    <comment ref="CI1" authorId="0">
      <text>
        <r>
          <rPr>
            <b/>
            <sz val="8"/>
            <color indexed="81"/>
            <rFont val="Tahoma"/>
            <family val="2"/>
          </rPr>
          <t>Thermoelectric, total withdrawals, total (fresh+saline), in Mgal/d</t>
        </r>
      </text>
    </comment>
    <comment ref="CJ1" authorId="0">
      <text>
        <r>
          <rPr>
            <b/>
            <sz val="8"/>
            <color indexed="81"/>
            <rFont val="Tahoma"/>
            <family val="2"/>
          </rPr>
          <t>Thermoelectric, power generated, in gigawatt-hours</t>
        </r>
      </text>
    </comment>
    <comment ref="CK1" authorId="0">
      <text>
        <r>
          <rPr>
            <b/>
            <sz val="8"/>
            <color indexed="81"/>
            <rFont val="Tahoma"/>
            <family val="2"/>
          </rPr>
          <t>Thermoelectric once-through, groundwater withdrawals, fresh, in Mgal/d</t>
        </r>
      </text>
    </comment>
    <comment ref="CL1" authorId="0">
      <text>
        <r>
          <rPr>
            <b/>
            <sz val="8"/>
            <color indexed="81"/>
            <rFont val="Tahoma"/>
            <family val="2"/>
          </rPr>
          <t>Thermoelectric once-through, groundwater withdrawals, saline, in Mgal/d</t>
        </r>
      </text>
    </comment>
    <comment ref="CM1" authorId="0">
      <text>
        <r>
          <rPr>
            <b/>
            <sz val="8"/>
            <color indexed="81"/>
            <rFont val="Tahoma"/>
            <family val="2"/>
          </rPr>
          <t>Thermoelectric once-through, groundwater withdrawals, total, in Mgal/d</t>
        </r>
      </text>
    </comment>
    <comment ref="CN1" authorId="0">
      <text>
        <r>
          <rPr>
            <b/>
            <sz val="8"/>
            <color indexed="81"/>
            <rFont val="Tahoma"/>
            <family val="2"/>
          </rPr>
          <t>Thermoelectric once-through, surface-water withdrawals, fresh, in Mgal/d</t>
        </r>
      </text>
    </comment>
    <comment ref="CO1" authorId="0">
      <text>
        <r>
          <rPr>
            <b/>
            <sz val="8"/>
            <color indexed="81"/>
            <rFont val="Tahoma"/>
            <family val="2"/>
          </rPr>
          <t>Thermoelectric once-through, surface-water withdrawals, saline, in Mgal/d</t>
        </r>
      </text>
    </comment>
    <comment ref="CP1" authorId="0">
      <text>
        <r>
          <rPr>
            <b/>
            <sz val="8"/>
            <color indexed="81"/>
            <rFont val="Tahoma"/>
            <family val="2"/>
          </rPr>
          <t>Thermoelectric once-through, surface-water withdrawals, total, in Mgal/d</t>
        </r>
      </text>
    </comment>
    <comment ref="CQ1" authorId="0">
      <text>
        <r>
          <rPr>
            <b/>
            <sz val="8"/>
            <color indexed="81"/>
            <rFont val="Tahoma"/>
            <family val="2"/>
          </rPr>
          <t>Thermoelectric once-through, total withdrawals, fresh, in Mgal/d</t>
        </r>
      </text>
    </comment>
    <comment ref="CR1" authorId="0">
      <text>
        <r>
          <rPr>
            <b/>
            <sz val="8"/>
            <color indexed="81"/>
            <rFont val="Tahoma"/>
            <family val="2"/>
          </rPr>
          <t>Thermoelectric once-through, total withdrawals, saline, in Mgal/d</t>
        </r>
      </text>
    </comment>
    <comment ref="CS1" authorId="0">
      <text>
        <r>
          <rPr>
            <b/>
            <sz val="8"/>
            <color indexed="81"/>
            <rFont val="Tahoma"/>
            <family val="2"/>
          </rPr>
          <t>Thermoelectric once-through, total withdrawals, total, in Mgal/d</t>
        </r>
      </text>
    </comment>
    <comment ref="CT1" authorId="0">
      <text>
        <r>
          <rPr>
            <b/>
            <sz val="8"/>
            <color indexed="81"/>
            <rFont val="Tahoma"/>
            <family val="2"/>
          </rPr>
          <t>Thermoelectric once-through, power generated, in gigawatt-hours</t>
        </r>
      </text>
    </comment>
    <comment ref="CU1" authorId="0">
      <text>
        <r>
          <rPr>
            <b/>
            <sz val="8"/>
            <color indexed="81"/>
            <rFont val="Tahoma"/>
            <family val="2"/>
          </rPr>
          <t>Thermoelectric recirculation, groundwater withdrawals, fresh, in Mgal/d</t>
        </r>
      </text>
    </comment>
    <comment ref="CV1" authorId="0">
      <text>
        <r>
          <rPr>
            <b/>
            <sz val="8"/>
            <color indexed="81"/>
            <rFont val="Tahoma"/>
            <family val="2"/>
          </rPr>
          <t>Thermoelectric recirculation, groundwater withdrawals, saline, in Mgal/d</t>
        </r>
      </text>
    </comment>
    <comment ref="CW1" authorId="0">
      <text>
        <r>
          <rPr>
            <b/>
            <sz val="8"/>
            <color indexed="81"/>
            <rFont val="Tahoma"/>
            <family val="2"/>
          </rPr>
          <t>Thermoelectric recirculation, groundwater withdrawals, total, in Mgal/d</t>
        </r>
      </text>
    </comment>
    <comment ref="CX1" authorId="0">
      <text>
        <r>
          <rPr>
            <b/>
            <sz val="8"/>
            <color indexed="81"/>
            <rFont val="Tahoma"/>
            <family val="2"/>
          </rPr>
          <t>Thermoelectric recirculation, surface-water withdrawals, fresh, in Mgal/d</t>
        </r>
      </text>
    </comment>
    <comment ref="CY1" authorId="0">
      <text>
        <r>
          <rPr>
            <b/>
            <sz val="8"/>
            <color indexed="81"/>
            <rFont val="Tahoma"/>
            <family val="2"/>
          </rPr>
          <t>Thermoelectric recirculation, surface-water withdrawals, saline, in Mgal/d</t>
        </r>
      </text>
    </comment>
    <comment ref="CZ1" authorId="0">
      <text>
        <r>
          <rPr>
            <b/>
            <sz val="8"/>
            <color indexed="81"/>
            <rFont val="Tahoma"/>
            <family val="2"/>
          </rPr>
          <t>Thermoelectric recirculation, surface-water withdrawals, total, in Mgal/d</t>
        </r>
      </text>
    </comment>
    <comment ref="DA1" authorId="0">
      <text>
        <r>
          <rPr>
            <b/>
            <sz val="8"/>
            <color indexed="81"/>
            <rFont val="Tahoma"/>
            <family val="2"/>
          </rPr>
          <t>Thermoelectric recirculation, total withdrawals, fresh, in Mgal/d</t>
        </r>
      </text>
    </comment>
    <comment ref="DB1" authorId="0">
      <text>
        <r>
          <rPr>
            <b/>
            <sz val="8"/>
            <color indexed="81"/>
            <rFont val="Tahoma"/>
            <family val="2"/>
          </rPr>
          <t>Thermoelectric recirculation, total withdrawals, saline, in Mgal/d</t>
        </r>
      </text>
    </comment>
    <comment ref="DC1" authorId="0">
      <text>
        <r>
          <rPr>
            <b/>
            <sz val="8"/>
            <color indexed="81"/>
            <rFont val="Tahoma"/>
            <family val="2"/>
          </rPr>
          <t>Thermoelectric recirculation, total withdrawals, total (fresh+saline), in Mgal/d</t>
        </r>
      </text>
    </comment>
    <comment ref="DD1" authorId="0">
      <text>
        <r>
          <rPr>
            <b/>
            <sz val="8"/>
            <color indexed="81"/>
            <rFont val="Tahoma"/>
            <family val="2"/>
          </rPr>
          <t>Thermoelectric recirculation, power generated, in gigawatt-hours</t>
        </r>
      </text>
    </comment>
    <comment ref="DE1" authorId="0">
      <text>
        <r>
          <rPr>
            <b/>
            <sz val="8"/>
            <color indexed="81"/>
            <rFont val="Tahoma"/>
            <family val="2"/>
          </rPr>
          <t>Total groundwater withdrawals, fresh, in Mgal/d</t>
        </r>
      </text>
    </comment>
    <comment ref="DF1" authorId="0">
      <text>
        <r>
          <rPr>
            <b/>
            <sz val="8"/>
            <color indexed="81"/>
            <rFont val="Tahoma"/>
            <family val="2"/>
          </rPr>
          <t>Total groundwater withdrawals, saline, in Mgal/d</t>
        </r>
      </text>
    </comment>
    <comment ref="DG1" authorId="0">
      <text>
        <r>
          <rPr>
            <b/>
            <sz val="8"/>
            <color indexed="81"/>
            <rFont val="Tahoma"/>
            <family val="2"/>
          </rPr>
          <t>Total groundwater withdrawals, total (fresh+saline), in Mgal/d</t>
        </r>
      </text>
    </comment>
    <comment ref="DH1" authorId="0">
      <text>
        <r>
          <rPr>
            <b/>
            <sz val="8"/>
            <color indexed="81"/>
            <rFont val="Tahoma"/>
            <family val="2"/>
          </rPr>
          <t>Total surface-water withdrawals, fresh, in Mgal/d</t>
        </r>
      </text>
    </comment>
    <comment ref="DI1" authorId="0">
      <text>
        <r>
          <rPr>
            <b/>
            <sz val="8"/>
            <color indexed="81"/>
            <rFont val="Tahoma"/>
            <family val="2"/>
          </rPr>
          <t>Total surface-water withdrawals, saline, in Mgal/d</t>
        </r>
      </text>
    </comment>
    <comment ref="DJ1" authorId="0">
      <text>
        <r>
          <rPr>
            <b/>
            <sz val="8"/>
            <color indexed="81"/>
            <rFont val="Tahoma"/>
            <family val="2"/>
          </rPr>
          <t>Total surface-water withdrawals, total (fresh+saline), in Mgal/d</t>
        </r>
      </text>
    </comment>
    <comment ref="DK1" authorId="0">
      <text>
        <r>
          <rPr>
            <b/>
            <sz val="8"/>
            <color indexed="81"/>
            <rFont val="Tahoma"/>
            <family val="2"/>
          </rPr>
          <t>Total withdrawals, fresh, in Mgal/d</t>
        </r>
      </text>
    </comment>
    <comment ref="DL1" authorId="0">
      <text>
        <r>
          <rPr>
            <b/>
            <sz val="8"/>
            <color indexed="81"/>
            <rFont val="Tahoma"/>
            <family val="2"/>
          </rPr>
          <t>Total withdrawals, saline, in Mgal/d</t>
        </r>
      </text>
    </comment>
    <comment ref="DM1" authorId="0">
      <text>
        <r>
          <rPr>
            <b/>
            <sz val="8"/>
            <color indexed="81"/>
            <rFont val="Tahoma"/>
            <family val="2"/>
          </rPr>
          <t>Total withdrawals, total (fresh+saline), in Mgal/d</t>
        </r>
      </text>
    </comment>
  </commentList>
</comments>
</file>

<file path=xl/sharedStrings.xml><?xml version="1.0" encoding="utf-8"?>
<sst xmlns="http://schemas.openxmlformats.org/spreadsheetml/2006/main" count="124" uniqueCount="124">
  <si>
    <t>STATE</t>
  </si>
  <si>
    <t>STATEFIPS</t>
  </si>
  <si>
    <t>COUNTY</t>
  </si>
  <si>
    <t>COUNTYFIPS</t>
  </si>
  <si>
    <t>FIPS</t>
  </si>
  <si>
    <t>YEAR</t>
  </si>
  <si>
    <t>TP-TotPop</t>
  </si>
  <si>
    <t>PS-GWPop</t>
  </si>
  <si>
    <t>PS-SWPop</t>
  </si>
  <si>
    <t>PS-TOPop</t>
  </si>
  <si>
    <t>PS-WGWFr</t>
  </si>
  <si>
    <t>PS-WGWSa</t>
  </si>
  <si>
    <t>PS-WGWTo</t>
  </si>
  <si>
    <t>PS-WSWFr</t>
  </si>
  <si>
    <t>PS-WSWSa</t>
  </si>
  <si>
    <t>PS-WSWTo</t>
  </si>
  <si>
    <t>PS-WFrTo</t>
  </si>
  <si>
    <t>PS-WSaTo</t>
  </si>
  <si>
    <t>PS-Wtotl</t>
  </si>
  <si>
    <t>DO-SSPop</t>
  </si>
  <si>
    <t>DO-WGWFr</t>
  </si>
  <si>
    <t>DO-WSWFr</t>
  </si>
  <si>
    <t>DO-WFrTo</t>
  </si>
  <si>
    <t>DO-SSPCp</t>
  </si>
  <si>
    <t>DO-PSDel</t>
  </si>
  <si>
    <t>DO-PSPCp</t>
    <phoneticPr fontId="0" type="noConversion"/>
  </si>
  <si>
    <t xml:space="preserve">DO-TOTAL </t>
  </si>
  <si>
    <t>IN-WGWFr</t>
  </si>
  <si>
    <t>IN-WGWSa</t>
  </si>
  <si>
    <t>IN-WGWTo</t>
  </si>
  <si>
    <t>IN-WSWFr</t>
  </si>
  <si>
    <t>IN-WSWSa</t>
  </si>
  <si>
    <t>IN-WSWTo</t>
  </si>
  <si>
    <t>IN-WFrTo</t>
  </si>
  <si>
    <t>IN-WSaTo</t>
  </si>
  <si>
    <t>IN-Wtotl</t>
  </si>
  <si>
    <t>IR-WGWFr</t>
  </si>
  <si>
    <t>IR-WSWFr</t>
  </si>
  <si>
    <t>IR-WFrTo</t>
  </si>
  <si>
    <t>IR-IrSpr</t>
  </si>
  <si>
    <t>IR-IrMic</t>
  </si>
  <si>
    <t>IR-IrSur</t>
  </si>
  <si>
    <t>IR-IrTot</t>
  </si>
  <si>
    <t>IC-WGWFr</t>
  </si>
  <si>
    <t>IC-WSWFr</t>
  </si>
  <si>
    <t>IC-WFrTo</t>
  </si>
  <si>
    <t>IC-IrSpr</t>
  </si>
  <si>
    <t>IC-IrMic</t>
  </si>
  <si>
    <t>IC-IrSur</t>
  </si>
  <si>
    <t>IC-IrTot</t>
  </si>
  <si>
    <t>IG-WGWFr</t>
  </si>
  <si>
    <t>IG-WSWFr</t>
  </si>
  <si>
    <t>IG-WFrTo</t>
  </si>
  <si>
    <t>IG-IrSpr</t>
  </si>
  <si>
    <t>IG-IrMic</t>
  </si>
  <si>
    <t>IG-IrSur</t>
  </si>
  <si>
    <t>IG-IrTot</t>
  </si>
  <si>
    <t>LI-WGWFr</t>
  </si>
  <si>
    <t>LI-WSWFr</t>
  </si>
  <si>
    <t>LI-WFrTo</t>
  </si>
  <si>
    <t>AQ-WGWFr</t>
  </si>
  <si>
    <t>AQ-WGWSa</t>
  </si>
  <si>
    <t>AQ-WGWTo</t>
  </si>
  <si>
    <t>AQ-WSWFr</t>
  </si>
  <si>
    <t>AQ-WSWSa</t>
  </si>
  <si>
    <t>AQ-WSWTo</t>
  </si>
  <si>
    <t>AQ-WFrTo</t>
  </si>
  <si>
    <t>AQ-WSaTo</t>
    <phoneticPr fontId="0" type="noConversion"/>
  </si>
  <si>
    <t>AQ-WTotl</t>
    <phoneticPr fontId="0" type="noConversion"/>
  </si>
  <si>
    <t>MI-WGWFr</t>
  </si>
  <si>
    <t>MI-WGWSa</t>
  </si>
  <si>
    <t>MI-WGWTo</t>
  </si>
  <si>
    <t>MI-WSWFr</t>
  </si>
  <si>
    <t>MI-WSWSa</t>
  </si>
  <si>
    <t>MI-WSWTo</t>
  </si>
  <si>
    <t>MI-WFrTo</t>
  </si>
  <si>
    <t>MI-WSaTo</t>
  </si>
  <si>
    <t>MI-Wtotl</t>
  </si>
  <si>
    <t>PT-WGWFr</t>
  </si>
  <si>
    <t>PT-WGWSa</t>
  </si>
  <si>
    <t>PT-WGWTo</t>
  </si>
  <si>
    <t>PT-WSWFr</t>
  </si>
  <si>
    <t>PT-WSWSa</t>
  </si>
  <si>
    <t>PT-WSWTo</t>
  </si>
  <si>
    <t>PT-WFrTo</t>
  </si>
  <si>
    <t>PT-WSaTo</t>
  </si>
  <si>
    <t>PT-Wtotl</t>
  </si>
  <si>
    <t>PT-Power</t>
  </si>
  <si>
    <t>PO-WGWFr</t>
  </si>
  <si>
    <t>PO-WGWSa</t>
  </si>
  <si>
    <t>PO-WGWTo</t>
  </si>
  <si>
    <t>PO-WSWFr</t>
  </si>
  <si>
    <t>PO-WSWSa</t>
  </si>
  <si>
    <t>PO-WSWTo</t>
  </si>
  <si>
    <t>PO-WFrTo</t>
  </si>
  <si>
    <t>PO-WSaTo</t>
  </si>
  <si>
    <t>PO-WTotl</t>
  </si>
  <si>
    <t>PO-Power</t>
  </si>
  <si>
    <t>PC-WGWFr</t>
  </si>
  <si>
    <t>PC-WGWSa</t>
  </si>
  <si>
    <t>PC-WGWTo</t>
  </si>
  <si>
    <t>PC-WSWFr</t>
  </si>
  <si>
    <t>PC-WSWSa</t>
  </si>
  <si>
    <t>PC-WSWTo</t>
  </si>
  <si>
    <t>PC-WFrTo</t>
  </si>
  <si>
    <t>PC-WSaTo</t>
  </si>
  <si>
    <t>PC-WTotl</t>
  </si>
  <si>
    <t>PC-Power</t>
  </si>
  <si>
    <t>TO-WGWFr</t>
  </si>
  <si>
    <t>TO-WGWSa</t>
  </si>
  <si>
    <t>TO-WGWTo</t>
  </si>
  <si>
    <t>TO-WSWFr</t>
  </si>
  <si>
    <t>TO-WSWSa</t>
  </si>
  <si>
    <t>TO-WSWTo</t>
  </si>
  <si>
    <t>TO-WFrTo</t>
  </si>
  <si>
    <t>TO-WSaTo</t>
  </si>
  <si>
    <t>TO-WTotl</t>
  </si>
  <si>
    <t>DC</t>
  </si>
  <si>
    <t>11</t>
  </si>
  <si>
    <t>District of Columbia</t>
  </si>
  <si>
    <t>001</t>
  </si>
  <si>
    <t>11001</t>
  </si>
  <si>
    <t>2010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</si>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</sst>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#0.000"/>
    <numFmt numFmtId="165" formatCode="#####0.00"/>
    <numFmt numFmtId="166" formatCode="#####0"/>
  </numFmts>
  <fonts count="7" x14ac:knownFonts="1"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81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2" borderId="0" xfId="0" applyNumberFormat="1" applyFont="1" applyFill="1" applyBorder="1"/>
    <xf numFmtId="0" fontId="1" fillId="2" borderId="0" xfId="0" applyFont="1" applyFill="1" applyBorder="1"/>
    <xf numFmtId="2" fontId="2" fillId="2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2"/>
  <sheetViews>
    <sheetView tabSelected="1" workbookViewId="0">
      <selection activeCell="F14" sqref="F14"/>
    </sheetView>
  </sheetViews>
  <sheetFormatPr defaultRowHeight="14.4" x14ac:dyDescent="0.3"/>
  <sheetData>
    <row r="1" spans="1:117" s="4" customFormat="1" ht="12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1" t="s">
        <v>32</v>
      </c>
      <c r="AH1" s="3" t="s">
        <v>33</v>
      </c>
      <c r="AI1" s="1" t="s">
        <v>34</v>
      </c>
      <c r="AJ1" s="1" t="s">
        <v>35</v>
      </c>
      <c r="AK1" s="2" t="s">
        <v>36</v>
      </c>
      <c r="AL1" s="2" t="s">
        <v>37</v>
      </c>
      <c r="AM1" s="1" t="s">
        <v>38</v>
      </c>
      <c r="AN1" s="2" t="s">
        <v>39</v>
      </c>
      <c r="AO1" s="2" t="s">
        <v>40</v>
      </c>
      <c r="AP1" s="2" t="s">
        <v>41</v>
      </c>
      <c r="AQ1" s="3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1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1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1" t="s">
        <v>71</v>
      </c>
      <c r="BU1" s="2" t="s">
        <v>72</v>
      </c>
      <c r="BV1" s="2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3" t="s">
        <v>104</v>
      </c>
      <c r="DB1" s="3" t="s">
        <v>105</v>
      </c>
      <c r="DC1" s="3" t="s">
        <v>106</v>
      </c>
      <c r="DD1" s="2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</row>
    <row r="2" spans="1:117" s="5" customFormat="1" ht="12" x14ac:dyDescent="0.25">
      <c r="A2" s="5" t="s">
        <v>117</v>
      </c>
      <c r="B2" s="6" t="s">
        <v>118</v>
      </c>
      <c r="C2" s="6" t="s">
        <v>119</v>
      </c>
      <c r="D2" s="6" t="s">
        <v>120</v>
      </c>
      <c r="E2" s="6" t="s">
        <v>121</v>
      </c>
      <c r="F2" s="6" t="s">
        <v>122</v>
      </c>
      <c r="G2" s="7">
        <v>601.72299999999996</v>
      </c>
      <c r="H2" s="7">
        <v>0</v>
      </c>
      <c r="I2" s="7">
        <v>601.72299999999996</v>
      </c>
      <c r="J2" s="7">
        <v>601.72299999999996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7">
        <v>0</v>
      </c>
      <c r="U2" s="8">
        <v>0</v>
      </c>
      <c r="V2" s="8">
        <v>0</v>
      </c>
      <c r="W2" s="8">
        <v>0</v>
      </c>
      <c r="X2" s="9" t="s">
        <v>123</v>
      </c>
      <c r="Y2" s="8">
        <v>74.94</v>
      </c>
      <c r="Z2" s="9">
        <v>125</v>
      </c>
      <c r="AA2" s="8">
        <v>74.94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0.05</v>
      </c>
      <c r="AL2" s="8">
        <v>0.05</v>
      </c>
      <c r="AM2" s="8">
        <v>0.1</v>
      </c>
      <c r="AN2" s="8">
        <v>0.32</v>
      </c>
      <c r="AO2" s="8">
        <v>0</v>
      </c>
      <c r="AP2" s="8">
        <v>0</v>
      </c>
      <c r="AQ2" s="8">
        <v>0.32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0.05</v>
      </c>
      <c r="AZ2" s="8">
        <v>0.05</v>
      </c>
      <c r="BA2" s="8">
        <v>0.1</v>
      </c>
      <c r="BB2" s="8">
        <v>0.32</v>
      </c>
      <c r="BC2" s="8">
        <v>0</v>
      </c>
      <c r="BD2" s="8">
        <v>0</v>
      </c>
      <c r="BE2" s="8">
        <v>0.32</v>
      </c>
      <c r="BF2" s="8">
        <v>0</v>
      </c>
      <c r="BG2" s="8">
        <v>0</v>
      </c>
      <c r="BH2" s="8">
        <v>0</v>
      </c>
      <c r="BI2" s="8">
        <v>0</v>
      </c>
      <c r="BJ2" s="8"/>
      <c r="BK2" s="8">
        <f t="shared" ref="BK2" si="0">BI2+BJ2</f>
        <v>0</v>
      </c>
      <c r="BL2" s="8">
        <v>0</v>
      </c>
      <c r="BM2" s="8"/>
      <c r="BN2" s="8">
        <f t="shared" ref="BN2" si="1">BL2+BM2</f>
        <v>0</v>
      </c>
      <c r="BO2" s="8">
        <v>0</v>
      </c>
      <c r="BP2" s="8">
        <f t="shared" ref="BP2" si="2">BJ2+BM2</f>
        <v>0</v>
      </c>
      <c r="BQ2" s="8">
        <f t="shared" ref="BQ2" si="3">BO2+BP2</f>
        <v>0</v>
      </c>
      <c r="BR2" s="8">
        <v>0</v>
      </c>
      <c r="BS2" s="8">
        <v>0</v>
      </c>
      <c r="BT2" s="8">
        <v>0</v>
      </c>
      <c r="BU2" s="8">
        <v>0</v>
      </c>
      <c r="BV2" s="8">
        <v>0</v>
      </c>
      <c r="BW2" s="8">
        <v>0</v>
      </c>
      <c r="BX2" s="8">
        <v>0</v>
      </c>
      <c r="BY2" s="8">
        <v>0</v>
      </c>
      <c r="BZ2" s="8">
        <v>0</v>
      </c>
      <c r="CA2" s="10">
        <f t="shared" ref="CA2:CJ2" si="4">CK2+CU2</f>
        <v>0</v>
      </c>
      <c r="CB2" s="10">
        <f t="shared" si="4"/>
        <v>0</v>
      </c>
      <c r="CC2" s="10">
        <f t="shared" si="4"/>
        <v>0</v>
      </c>
      <c r="CD2" s="10">
        <f t="shared" si="4"/>
        <v>0</v>
      </c>
      <c r="CE2" s="10">
        <f t="shared" si="4"/>
        <v>0</v>
      </c>
      <c r="CF2" s="10">
        <f t="shared" si="4"/>
        <v>0</v>
      </c>
      <c r="CG2" s="10">
        <f t="shared" si="4"/>
        <v>0</v>
      </c>
      <c r="CH2" s="10">
        <f t="shared" si="4"/>
        <v>0</v>
      </c>
      <c r="CI2" s="10">
        <f t="shared" si="4"/>
        <v>0</v>
      </c>
      <c r="CJ2" s="10">
        <f t="shared" si="4"/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11">
        <f t="shared" ref="DE2" si="5">K2+U2+AB2+AK2+BF2+BI2+BR2+CA2</f>
        <v>0.05</v>
      </c>
      <c r="DF2" s="12">
        <f t="shared" ref="DF2" si="6">L2+AC2+BJ2+BS2+CB2</f>
        <v>0</v>
      </c>
      <c r="DG2" s="12">
        <f t="shared" ref="DG2:DH2" si="7">M2+U2+AD2+AK2+BF2+BK2+BT2+CC2</f>
        <v>0.05</v>
      </c>
      <c r="DH2" s="12">
        <f t="shared" si="7"/>
        <v>0.05</v>
      </c>
      <c r="DI2" s="12">
        <f t="shared" ref="DI2" si="8">O2+AF2+BM2+BV2+CE2</f>
        <v>0</v>
      </c>
      <c r="DJ2" s="12">
        <f t="shared" ref="DJ2" si="9">P2+V2+AG2+AL2+BG2+BN2+BW2+CF2</f>
        <v>0.05</v>
      </c>
      <c r="DK2" s="12">
        <f t="shared" ref="DK2:DM2" si="10">DE2+DH2</f>
        <v>0.1</v>
      </c>
      <c r="DL2" s="12">
        <f t="shared" si="10"/>
        <v>0</v>
      </c>
      <c r="DM2" s="12">
        <f t="shared" si="10"/>
        <v>0.1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McPherson, Wendy S.</dc:creator>
  <cp:lastModifiedBy>McPherson, Wendy S.</cp:lastModifiedBy>
  <dcterms:created xsi:type="dcterms:W3CDTF">2014-11-10T18:17:31Z</dcterms:created>
  <dcterms:modified xsi:type="dcterms:W3CDTF">2014-11-10T18:17:52Z</dcterms:modified>
</cp:coreProperties>
</file>